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QUAN LY DON VI\NGÂN HÀNG\KET QUA THUC HIEN THU KPCD QUA 1 TK - THEO THANG\Gui Web\"/>
    </mc:Choice>
  </mc:AlternateContent>
  <bookViews>
    <workbookView xWindow="0" yWindow="0" windowWidth="21570" windowHeight="8160"/>
  </bookViews>
  <sheets>
    <sheet name="Thang 9" sheetId="50" r:id="rId1"/>
  </sheets>
  <calcPr calcId="152511" calcMode="autoNoTable" iterate="1"/>
</workbook>
</file>

<file path=xl/calcChain.xml><?xml version="1.0" encoding="utf-8"?>
<calcChain xmlns="http://schemas.openxmlformats.org/spreadsheetml/2006/main">
  <c r="J53" i="50" l="1"/>
  <c r="I53" i="50"/>
  <c r="H53" i="50"/>
  <c r="G53" i="50"/>
  <c r="F53" i="50"/>
  <c r="E53" i="50"/>
  <c r="D53" i="50"/>
  <c r="C53" i="50"/>
  <c r="A9" i="50"/>
  <c r="A10" i="50" s="1"/>
  <c r="A11" i="50" s="1"/>
  <c r="A12" i="50" s="1"/>
  <c r="A13" i="50" s="1"/>
  <c r="A14" i="50" s="1"/>
  <c r="A15" i="50" s="1"/>
  <c r="A16" i="50" s="1"/>
  <c r="A17" i="50" s="1"/>
  <c r="A18" i="50" s="1"/>
  <c r="A19" i="50" s="1"/>
  <c r="A20" i="50" s="1"/>
  <c r="A21" i="50" s="1"/>
  <c r="A22" i="50" s="1"/>
  <c r="A23" i="50" s="1"/>
  <c r="A24" i="50" s="1"/>
  <c r="A25" i="50" s="1"/>
  <c r="A26" i="50" s="1"/>
  <c r="A27" i="50" s="1"/>
  <c r="A28" i="50" s="1"/>
  <c r="A29" i="50" s="1"/>
  <c r="A30" i="50" s="1"/>
  <c r="A31" i="50" s="1"/>
  <c r="A32" i="50" s="1"/>
  <c r="A33" i="50" s="1"/>
  <c r="A34" i="50" s="1"/>
  <c r="A35" i="50" s="1"/>
  <c r="A36" i="50" s="1"/>
  <c r="A37" i="50" s="1"/>
  <c r="A38" i="50" s="1"/>
  <c r="A39" i="50" s="1"/>
  <c r="A40" i="50" s="1"/>
  <c r="A41" i="50" s="1"/>
  <c r="A42" i="50" s="1"/>
  <c r="A43" i="50" s="1"/>
  <c r="A44" i="50" s="1"/>
  <c r="A45" i="50" s="1"/>
  <c r="A46" i="50" s="1"/>
  <c r="A47" i="50" s="1"/>
  <c r="A48" i="50" s="1"/>
  <c r="A49" i="50" s="1"/>
  <c r="A50" i="50" s="1"/>
  <c r="A51" i="50" s="1"/>
  <c r="A52" i="50" s="1"/>
</calcChain>
</file>

<file path=xl/sharedStrings.xml><?xml version="1.0" encoding="utf-8"?>
<sst xmlns="http://schemas.openxmlformats.org/spreadsheetml/2006/main" count="65" uniqueCount="62">
  <si>
    <t>TT</t>
  </si>
  <si>
    <t>Đơn vị</t>
  </si>
  <si>
    <t>LĐLĐ quận Ba Đình</t>
  </si>
  <si>
    <t>LĐLĐ quận Bắc Từ Liêm</t>
  </si>
  <si>
    <t>LĐLĐ quận Cầu Giấy</t>
  </si>
  <si>
    <t>LĐLĐ quận Đống Đa</t>
  </si>
  <si>
    <t>LĐLĐ quận Hà Đông</t>
  </si>
  <si>
    <t>LĐLĐ quận Hai Bà Trưng</t>
  </si>
  <si>
    <t>LĐLĐ quận Hoàn Kiếm</t>
  </si>
  <si>
    <t>LĐLĐ quận Hoàng Mai</t>
  </si>
  <si>
    <t>LĐLĐ quận Long Biên</t>
  </si>
  <si>
    <t>LĐLĐ quận Nam Từ Liêm</t>
  </si>
  <si>
    <t>LĐLĐ quận Tây Hồ</t>
  </si>
  <si>
    <t>LĐLĐ quận Thanh Xuân</t>
  </si>
  <si>
    <t>LĐLĐ thị xã Sơn Tây</t>
  </si>
  <si>
    <t>LĐLĐ huyện Ba Vì</t>
  </si>
  <si>
    <t>LĐLĐ huyện Chương Mỹ</t>
  </si>
  <si>
    <t>LĐLĐ huyện Đan Phượng</t>
  </si>
  <si>
    <t>LĐLĐ huyện Đông Anh</t>
  </si>
  <si>
    <t xml:space="preserve">LĐLĐ huyện Gia Lâm </t>
  </si>
  <si>
    <t>LĐLĐ huyện Hoài Đức</t>
  </si>
  <si>
    <t>LĐLĐ huyện Mê Linh</t>
  </si>
  <si>
    <t>LĐLĐ huyện Mỹ Đức</t>
  </si>
  <si>
    <t>LĐLĐ huyện Phú Xuyên</t>
  </si>
  <si>
    <t>LĐLĐ huyện Phúc Thọ</t>
  </si>
  <si>
    <t>LĐLĐ huyện Quốc Oai</t>
  </si>
  <si>
    <t>LĐLĐ huyện Sóc Sơn</t>
  </si>
  <si>
    <t>LĐLĐ huyện Thạch Thất</t>
  </si>
  <si>
    <t>LĐLĐ huyện Thanh Oai</t>
  </si>
  <si>
    <t>LĐLĐ huyện Thanh Trì</t>
  </si>
  <si>
    <t>LĐLĐ huyện Thường Tín</t>
  </si>
  <si>
    <t>LĐLĐ huyện Ứng Hòa</t>
  </si>
  <si>
    <t>CĐN Dệt May Hà Nội</t>
  </si>
  <si>
    <t>CĐN Giáo dục Hà Nội</t>
  </si>
  <si>
    <t>CĐN Xây Dựng Hà Nội</t>
  </si>
  <si>
    <t>CĐN Y Tế</t>
  </si>
  <si>
    <t>CĐ Viên chức TP Hà Nội</t>
  </si>
  <si>
    <t>CĐ các Khu Công nghiệp và Chế xuất Hà Nội</t>
  </si>
  <si>
    <t>CĐ TCT Du lịch Hà Nội</t>
  </si>
  <si>
    <t>CĐ TCT ĐTPT Hạ tầng Đô thị</t>
  </si>
  <si>
    <t>CĐN TCT Thương mại HN - Công ty Cổ phần</t>
  </si>
  <si>
    <t>CĐ TCT Vận tải Hà Nội</t>
  </si>
  <si>
    <t>CĐN GTVT Hà Nội</t>
  </si>
  <si>
    <t>CĐN Công Thương HN</t>
  </si>
  <si>
    <t>CĐN NN&amp;PTNT HN</t>
  </si>
  <si>
    <t xml:space="preserve">CĐ Cơ quan LĐLĐ TP </t>
  </si>
  <si>
    <t>Tổng cộng</t>
  </si>
  <si>
    <t>CĐ TCT ĐT&amp;PT Nhà HN</t>
  </si>
  <si>
    <t>KẾT QUẢ DOANH NGHIỆP ĐÓNG KPCĐ QUA TÀI KHOẢN CÔNG ĐOÀN VIỆT NAM</t>
  </si>
  <si>
    <t>DN đóng KPCĐ</t>
  </si>
  <si>
    <t>LIÊN ĐOÀN LAO ĐỘNG THÀNH PHỐ</t>
  </si>
  <si>
    <t>Ghi chú: Số giảm (-) là do DN chuyển, ... hoặc DN chưa CĐ chuyển thành DN có CĐCS</t>
  </si>
  <si>
    <t xml:space="preserve">DN khai báo mới </t>
  </si>
  <si>
    <t>Thực hiện</t>
  </si>
  <si>
    <t xml:space="preserve">Có CĐ </t>
  </si>
  <si>
    <t xml:space="preserve">Chưa CĐ </t>
  </si>
  <si>
    <t>Tăng thêm</t>
  </si>
  <si>
    <t>Năm 2022</t>
  </si>
  <si>
    <t xml:space="preserve">Tăng thêm </t>
  </si>
  <si>
    <t xml:space="preserve">TP giao </t>
  </si>
  <si>
    <t>Thực hiện 2021</t>
  </si>
  <si>
    <t>Tháng 9 năm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</si>
</sst>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31" x14ac:knownFonts="1">
    <font>
      <sz val="12"/>
      <name val=".VnTime"/>
    </font>
    <font>
      <sz val="12"/>
      <name val=".VnTime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Arial Narrow"/>
      <family val="2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  <font>
      <sz val="12"/>
      <name val=".VnTime"/>
      <family val="2"/>
    </font>
    <font>
      <b/>
      <sz val="8"/>
      <name val="Times New Roman"/>
      <family val="1"/>
    </font>
    <font>
      <sz val="7"/>
      <color theme="1"/>
      <name val="Times New Roman"/>
      <family val="1"/>
    </font>
    <font>
      <sz val="12"/>
      <color theme="1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23" fillId="0" borderId="0"/>
    <xf numFmtId="9" fontId="27" fillId="0" borderId="0" applyFont="0" applyFill="0" applyBorder="0" applyAlignment="0" applyProtection="0"/>
  </cellStyleXfs>
  <cellXfs count="34">
    <xf numFmtId="0" fontId="0" fillId="0" borderId="0" xfId="0"/>
    <xf numFmtId="0" fontId="20" fillId="0" borderId="0" xfId="0" applyFont="1"/>
    <xf numFmtId="0" fontId="19" fillId="0" borderId="0" xfId="0" applyFont="1"/>
    <xf numFmtId="0" fontId="21" fillId="0" borderId="10" xfId="0" applyFont="1" applyBorder="1" applyAlignment="1">
      <alignment horizontal="center"/>
    </xf>
    <xf numFmtId="0" fontId="22" fillId="0" borderId="10" xfId="0" applyFont="1" applyBorder="1"/>
    <xf numFmtId="2" fontId="24" fillId="0" borderId="10" xfId="0" applyNumberFormat="1" applyFont="1" applyBorder="1" applyAlignment="1">
      <alignment vertical="center"/>
    </xf>
    <xf numFmtId="2" fontId="24" fillId="0" borderId="10" xfId="0" applyNumberFormat="1" applyFont="1" applyFill="1" applyBorder="1" applyAlignment="1">
      <alignment vertical="center"/>
    </xf>
    <xf numFmtId="2" fontId="24" fillId="24" borderId="10" xfId="0" applyNumberFormat="1" applyFont="1" applyFill="1" applyBorder="1" applyAlignment="1">
      <alignment vertical="center" wrapText="1"/>
    </xf>
    <xf numFmtId="2" fontId="25" fillId="0" borderId="10" xfId="0" applyNumberFormat="1" applyFont="1" applyFill="1" applyBorder="1" applyAlignment="1">
      <alignment horizontal="center" vertical="center" wrapText="1"/>
    </xf>
    <xf numFmtId="2" fontId="26" fillId="0" borderId="10" xfId="0" applyNumberFormat="1" applyFont="1" applyBorder="1" applyAlignment="1">
      <alignment vertical="center" wrapText="1"/>
    </xf>
    <xf numFmtId="164" fontId="19" fillId="0" borderId="10" xfId="28" applyNumberFormat="1" applyFont="1" applyBorder="1"/>
    <xf numFmtId="164" fontId="20" fillId="0" borderId="10" xfId="0" applyNumberFormat="1" applyFont="1" applyBorder="1"/>
    <xf numFmtId="0" fontId="28" fillId="0" borderId="11" xfId="0" applyFont="1" applyBorder="1" applyAlignment="1">
      <alignment horizontal="center" vertical="center" wrapText="1"/>
    </xf>
    <xf numFmtId="2" fontId="29" fillId="0" borderId="10" xfId="0" applyNumberFormat="1" applyFont="1" applyBorder="1" applyAlignment="1">
      <alignment vertical="center" wrapText="1"/>
    </xf>
    <xf numFmtId="164" fontId="25" fillId="0" borderId="10" xfId="44" applyNumberFormat="1" applyFont="1" applyFill="1" applyBorder="1" applyAlignment="1">
      <alignment horizontal="center" vertical="center" wrapText="1"/>
    </xf>
    <xf numFmtId="164" fontId="20" fillId="0" borderId="10" xfId="44" applyNumberFormat="1" applyFont="1" applyBorder="1"/>
    <xf numFmtId="1" fontId="30" fillId="0" borderId="10" xfId="0" applyNumberFormat="1" applyFont="1" applyBorder="1" applyAlignment="1">
      <alignment vertical="center"/>
    </xf>
    <xf numFmtId="1" fontId="30" fillId="0" borderId="10" xfId="0" applyNumberFormat="1" applyFont="1" applyFill="1" applyBorder="1" applyAlignment="1">
      <alignment vertical="center"/>
    </xf>
    <xf numFmtId="1" fontId="30" fillId="0" borderId="10" xfId="0" applyNumberFormat="1" applyFont="1" applyBorder="1" applyAlignment="1">
      <alignment vertical="center" wrapText="1"/>
    </xf>
    <xf numFmtId="1" fontId="30" fillId="24" borderId="10" xfId="0" applyNumberFormat="1" applyFont="1" applyFill="1" applyBorder="1" applyAlignment="1">
      <alignment vertical="center" wrapText="1"/>
    </xf>
    <xf numFmtId="0" fontId="22" fillId="0" borderId="12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41" fontId="20" fillId="0" borderId="12" xfId="0" applyNumberFormat="1" applyFont="1" applyBorder="1" applyAlignment="1">
      <alignment horizontal="center" vertical="center" wrapText="1"/>
    </xf>
    <xf numFmtId="41" fontId="20" fillId="0" borderId="13" xfId="0" applyNumberFormat="1" applyFont="1" applyBorder="1" applyAlignment="1">
      <alignment horizontal="center" vertical="center" wrapText="1"/>
    </xf>
    <xf numFmtId="41" fontId="20" fillId="0" borderId="11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2" fillId="0" borderId="1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5" xfId="43"/>
    <cellStyle name="Note" xfId="38" builtinId="10" customBuiltin="1"/>
    <cellStyle name="Output" xfId="39" builtinId="21" customBuiltin="1"/>
    <cellStyle name="Percent" xfId="44" builtinId="5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00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tabSelected="1" workbookViewId="0">
      <selection activeCell="L24" sqref="L24"/>
    </sheetView>
  </sheetViews>
  <sheetFormatPr defaultRowHeight="15.75" x14ac:dyDescent="0.25"/>
  <cols>
    <col min="1" max="1" width="3.5" style="2" customWidth="1"/>
    <col min="2" max="2" width="24.25" style="2" customWidth="1"/>
    <col min="3" max="3" width="8.5" style="2" customWidth="1"/>
    <col min="4" max="4" width="8" style="2" customWidth="1"/>
    <col min="5" max="5" width="7.75" style="2" customWidth="1"/>
    <col min="6" max="6" width="7.25" style="2" customWidth="1"/>
    <col min="7" max="7" width="8" style="2" customWidth="1"/>
    <col min="8" max="9" width="7.75" style="2" customWidth="1"/>
    <col min="10" max="10" width="7.375" style="2" customWidth="1"/>
    <col min="11" max="16384" width="9" style="2"/>
  </cols>
  <sheetData>
    <row r="1" spans="1:10" x14ac:dyDescent="0.25">
      <c r="A1" s="1" t="s">
        <v>50</v>
      </c>
    </row>
    <row r="2" spans="1:10" x14ac:dyDescent="0.25">
      <c r="A2" s="22" t="s">
        <v>48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x14ac:dyDescent="0.25">
      <c r="A3" s="22" t="s">
        <v>61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3.75" customHeight="1" x14ac:dyDescent="0.25"/>
    <row r="5" spans="1:10" ht="17.25" customHeight="1" x14ac:dyDescent="0.25">
      <c r="A5" s="23" t="s">
        <v>0</v>
      </c>
      <c r="B5" s="23" t="s">
        <v>1</v>
      </c>
      <c r="C5" s="26" t="s">
        <v>52</v>
      </c>
      <c r="D5" s="26"/>
      <c r="E5" s="26"/>
      <c r="F5" s="26"/>
      <c r="G5" s="26" t="s">
        <v>49</v>
      </c>
      <c r="H5" s="26"/>
      <c r="I5" s="26"/>
      <c r="J5" s="26"/>
    </row>
    <row r="6" spans="1:10" ht="17.25" customHeight="1" x14ac:dyDescent="0.25">
      <c r="A6" s="24"/>
      <c r="B6" s="24"/>
      <c r="C6" s="27" t="s">
        <v>53</v>
      </c>
      <c r="D6" s="28"/>
      <c r="E6" s="27" t="s">
        <v>56</v>
      </c>
      <c r="F6" s="28"/>
      <c r="G6" s="29" t="s">
        <v>60</v>
      </c>
      <c r="H6" s="31" t="s">
        <v>57</v>
      </c>
      <c r="I6" s="32"/>
      <c r="J6" s="33"/>
    </row>
    <row r="7" spans="1:10" ht="17.25" customHeight="1" x14ac:dyDescent="0.25">
      <c r="A7" s="25"/>
      <c r="B7" s="25"/>
      <c r="C7" s="12" t="s">
        <v>54</v>
      </c>
      <c r="D7" s="12" t="s">
        <v>55</v>
      </c>
      <c r="E7" s="12" t="s">
        <v>54</v>
      </c>
      <c r="F7" s="12" t="s">
        <v>55</v>
      </c>
      <c r="G7" s="30"/>
      <c r="H7" s="20" t="s">
        <v>59</v>
      </c>
      <c r="I7" s="21" t="s">
        <v>53</v>
      </c>
      <c r="J7" s="21" t="s">
        <v>58</v>
      </c>
    </row>
    <row r="8" spans="1:10" x14ac:dyDescent="0.25">
      <c r="A8" s="3">
        <v>1</v>
      </c>
      <c r="B8" s="5" t="s">
        <v>2</v>
      </c>
      <c r="C8" s="16">
        <v>148</v>
      </c>
      <c r="D8" s="16">
        <v>323</v>
      </c>
      <c r="E8" s="10">
        <v>27</v>
      </c>
      <c r="F8" s="10">
        <v>-3</v>
      </c>
      <c r="G8" s="10">
        <v>47</v>
      </c>
      <c r="H8" s="10">
        <v>70</v>
      </c>
      <c r="I8" s="10">
        <v>76</v>
      </c>
      <c r="J8" s="10">
        <v>29</v>
      </c>
    </row>
    <row r="9" spans="1:10" x14ac:dyDescent="0.25">
      <c r="A9" s="3">
        <f t="shared" ref="A9:A52" si="0">+A8+1</f>
        <v>2</v>
      </c>
      <c r="B9" s="5" t="s">
        <v>3</v>
      </c>
      <c r="C9" s="16">
        <v>31</v>
      </c>
      <c r="D9" s="16">
        <v>85</v>
      </c>
      <c r="E9" s="10">
        <v>7</v>
      </c>
      <c r="F9" s="10">
        <v>0</v>
      </c>
      <c r="G9" s="10">
        <v>10</v>
      </c>
      <c r="H9" s="10">
        <v>30</v>
      </c>
      <c r="I9" s="10">
        <v>11</v>
      </c>
      <c r="J9" s="10">
        <v>1</v>
      </c>
    </row>
    <row r="10" spans="1:10" x14ac:dyDescent="0.25">
      <c r="A10" s="3">
        <f t="shared" si="0"/>
        <v>3</v>
      </c>
      <c r="B10" s="5" t="s">
        <v>4</v>
      </c>
      <c r="C10" s="16">
        <v>63</v>
      </c>
      <c r="D10" s="16">
        <v>67</v>
      </c>
      <c r="E10" s="10">
        <v>0</v>
      </c>
      <c r="F10" s="10">
        <v>0</v>
      </c>
      <c r="G10" s="10">
        <v>32</v>
      </c>
      <c r="H10" s="10">
        <v>60</v>
      </c>
      <c r="I10" s="10">
        <v>29</v>
      </c>
      <c r="J10" s="10">
        <v>0</v>
      </c>
    </row>
    <row r="11" spans="1:10" x14ac:dyDescent="0.25">
      <c r="A11" s="3">
        <f t="shared" si="0"/>
        <v>4</v>
      </c>
      <c r="B11" s="5" t="s">
        <v>5</v>
      </c>
      <c r="C11" s="16">
        <v>36</v>
      </c>
      <c r="D11" s="16">
        <v>138</v>
      </c>
      <c r="E11" s="10">
        <v>0</v>
      </c>
      <c r="F11" s="10">
        <v>0</v>
      </c>
      <c r="G11" s="10">
        <v>5</v>
      </c>
      <c r="H11" s="10">
        <v>65</v>
      </c>
      <c r="I11" s="10">
        <v>5</v>
      </c>
      <c r="J11" s="10">
        <v>0</v>
      </c>
    </row>
    <row r="12" spans="1:10" x14ac:dyDescent="0.25">
      <c r="A12" s="3">
        <f t="shared" si="0"/>
        <v>5</v>
      </c>
      <c r="B12" s="5" t="s">
        <v>6</v>
      </c>
      <c r="C12" s="16">
        <v>61</v>
      </c>
      <c r="D12" s="16">
        <v>47</v>
      </c>
      <c r="E12" s="10">
        <v>5</v>
      </c>
      <c r="F12" s="10">
        <v>-1</v>
      </c>
      <c r="G12" s="10">
        <v>13</v>
      </c>
      <c r="H12" s="10">
        <v>45</v>
      </c>
      <c r="I12" s="10">
        <v>16</v>
      </c>
      <c r="J12" s="10">
        <v>3</v>
      </c>
    </row>
    <row r="13" spans="1:10" x14ac:dyDescent="0.25">
      <c r="A13" s="3">
        <f t="shared" si="0"/>
        <v>6</v>
      </c>
      <c r="B13" s="5" t="s">
        <v>7</v>
      </c>
      <c r="C13" s="16">
        <v>4</v>
      </c>
      <c r="D13" s="16">
        <v>142</v>
      </c>
      <c r="E13" s="10">
        <v>1</v>
      </c>
      <c r="F13" s="10">
        <v>0</v>
      </c>
      <c r="G13" s="10">
        <v>3</v>
      </c>
      <c r="H13" s="10">
        <v>50</v>
      </c>
      <c r="I13" s="10">
        <v>4</v>
      </c>
      <c r="J13" s="10">
        <v>1</v>
      </c>
    </row>
    <row r="14" spans="1:10" x14ac:dyDescent="0.25">
      <c r="A14" s="3">
        <f t="shared" si="0"/>
        <v>7</v>
      </c>
      <c r="B14" s="5" t="s">
        <v>8</v>
      </c>
      <c r="C14" s="16">
        <v>17</v>
      </c>
      <c r="D14" s="16">
        <v>194</v>
      </c>
      <c r="E14" s="10">
        <v>3</v>
      </c>
      <c r="F14" s="10">
        <v>0</v>
      </c>
      <c r="G14" s="10">
        <v>20</v>
      </c>
      <c r="H14" s="10">
        <v>100</v>
      </c>
      <c r="I14" s="10">
        <v>22</v>
      </c>
      <c r="J14" s="10">
        <v>2</v>
      </c>
    </row>
    <row r="15" spans="1:10" x14ac:dyDescent="0.25">
      <c r="A15" s="3">
        <f t="shared" si="0"/>
        <v>8</v>
      </c>
      <c r="B15" s="5" t="s">
        <v>9</v>
      </c>
      <c r="C15" s="16">
        <v>0</v>
      </c>
      <c r="D15" s="16">
        <v>23</v>
      </c>
      <c r="E15" s="10">
        <v>0</v>
      </c>
      <c r="F15" s="10">
        <v>0</v>
      </c>
      <c r="G15" s="10">
        <v>1</v>
      </c>
      <c r="H15" s="10">
        <v>50</v>
      </c>
      <c r="I15" s="10">
        <v>1</v>
      </c>
      <c r="J15" s="10">
        <v>0</v>
      </c>
    </row>
    <row r="16" spans="1:10" x14ac:dyDescent="0.25">
      <c r="A16" s="3">
        <f t="shared" si="0"/>
        <v>9</v>
      </c>
      <c r="B16" s="5" t="s">
        <v>10</v>
      </c>
      <c r="C16" s="16">
        <v>61</v>
      </c>
      <c r="D16" s="16">
        <v>250</v>
      </c>
      <c r="E16" s="10">
        <v>2</v>
      </c>
      <c r="F16" s="10">
        <v>2</v>
      </c>
      <c r="G16" s="10">
        <v>12</v>
      </c>
      <c r="H16" s="10">
        <v>40</v>
      </c>
      <c r="I16" s="10">
        <v>31</v>
      </c>
      <c r="J16" s="10">
        <v>19</v>
      </c>
    </row>
    <row r="17" spans="1:10" x14ac:dyDescent="0.25">
      <c r="A17" s="3">
        <f t="shared" si="0"/>
        <v>10</v>
      </c>
      <c r="B17" s="5" t="s">
        <v>11</v>
      </c>
      <c r="C17" s="16">
        <v>76</v>
      </c>
      <c r="D17" s="16">
        <v>106</v>
      </c>
      <c r="E17" s="10">
        <v>7</v>
      </c>
      <c r="F17" s="10">
        <v>0</v>
      </c>
      <c r="G17" s="10">
        <v>22</v>
      </c>
      <c r="H17" s="10">
        <v>50</v>
      </c>
      <c r="I17" s="10">
        <v>21</v>
      </c>
      <c r="J17" s="10">
        <v>0</v>
      </c>
    </row>
    <row r="18" spans="1:10" x14ac:dyDescent="0.25">
      <c r="A18" s="3">
        <f t="shared" si="0"/>
        <v>11</v>
      </c>
      <c r="B18" s="5" t="s">
        <v>12</v>
      </c>
      <c r="C18" s="16">
        <v>85</v>
      </c>
      <c r="D18" s="16">
        <v>34</v>
      </c>
      <c r="E18" s="10">
        <v>-1</v>
      </c>
      <c r="F18" s="10">
        <v>0</v>
      </c>
      <c r="G18" s="10">
        <v>21</v>
      </c>
      <c r="H18" s="10">
        <v>25</v>
      </c>
      <c r="I18" s="10">
        <v>22</v>
      </c>
      <c r="J18" s="10">
        <v>1</v>
      </c>
    </row>
    <row r="19" spans="1:10" x14ac:dyDescent="0.25">
      <c r="A19" s="3">
        <f t="shared" si="0"/>
        <v>12</v>
      </c>
      <c r="B19" s="5" t="s">
        <v>13</v>
      </c>
      <c r="C19" s="16">
        <v>16</v>
      </c>
      <c r="D19" s="16">
        <v>13</v>
      </c>
      <c r="E19" s="10">
        <v>14</v>
      </c>
      <c r="F19" s="10">
        <v>0</v>
      </c>
      <c r="G19" s="10">
        <v>4</v>
      </c>
      <c r="H19" s="10">
        <v>50</v>
      </c>
      <c r="I19" s="10">
        <v>14</v>
      </c>
      <c r="J19" s="10">
        <v>10</v>
      </c>
    </row>
    <row r="20" spans="1:10" x14ac:dyDescent="0.25">
      <c r="A20" s="3">
        <f t="shared" si="0"/>
        <v>13</v>
      </c>
      <c r="B20" s="5" t="s">
        <v>14</v>
      </c>
      <c r="C20" s="16">
        <v>39</v>
      </c>
      <c r="D20" s="16">
        <v>69</v>
      </c>
      <c r="E20" s="10">
        <v>1</v>
      </c>
      <c r="F20" s="10">
        <v>0</v>
      </c>
      <c r="G20" s="10">
        <v>25</v>
      </c>
      <c r="H20" s="10">
        <v>10</v>
      </c>
      <c r="I20" s="10">
        <v>19</v>
      </c>
      <c r="J20" s="10">
        <v>0</v>
      </c>
    </row>
    <row r="21" spans="1:10" x14ac:dyDescent="0.25">
      <c r="A21" s="3">
        <f t="shared" si="0"/>
        <v>14</v>
      </c>
      <c r="B21" s="5" t="s">
        <v>15</v>
      </c>
      <c r="C21" s="16">
        <v>1</v>
      </c>
      <c r="D21" s="16">
        <v>23</v>
      </c>
      <c r="E21" s="10">
        <v>0</v>
      </c>
      <c r="F21" s="10">
        <v>0</v>
      </c>
      <c r="G21" s="10">
        <v>1</v>
      </c>
      <c r="H21" s="10">
        <v>10</v>
      </c>
      <c r="I21" s="10">
        <v>1</v>
      </c>
      <c r="J21" s="10">
        <v>0</v>
      </c>
    </row>
    <row r="22" spans="1:10" x14ac:dyDescent="0.25">
      <c r="A22" s="3">
        <f t="shared" si="0"/>
        <v>15</v>
      </c>
      <c r="B22" s="5" t="s">
        <v>16</v>
      </c>
      <c r="C22" s="16">
        <v>18</v>
      </c>
      <c r="D22" s="16">
        <v>65</v>
      </c>
      <c r="E22" s="10">
        <v>1</v>
      </c>
      <c r="F22" s="10">
        <v>3</v>
      </c>
      <c r="G22" s="10">
        <v>13</v>
      </c>
      <c r="H22" s="10">
        <v>10</v>
      </c>
      <c r="I22" s="10">
        <v>6</v>
      </c>
      <c r="J22" s="10">
        <v>0</v>
      </c>
    </row>
    <row r="23" spans="1:10" x14ac:dyDescent="0.25">
      <c r="A23" s="3">
        <f t="shared" si="0"/>
        <v>16</v>
      </c>
      <c r="B23" s="5" t="s">
        <v>17</v>
      </c>
      <c r="C23" s="16">
        <v>32</v>
      </c>
      <c r="D23" s="16">
        <v>8</v>
      </c>
      <c r="E23" s="10">
        <v>1</v>
      </c>
      <c r="F23" s="10">
        <v>0</v>
      </c>
      <c r="G23" s="10">
        <v>13</v>
      </c>
      <c r="H23" s="10">
        <v>10</v>
      </c>
      <c r="I23" s="10">
        <v>16</v>
      </c>
      <c r="J23" s="10">
        <v>3</v>
      </c>
    </row>
    <row r="24" spans="1:10" x14ac:dyDescent="0.25">
      <c r="A24" s="3">
        <f t="shared" si="0"/>
        <v>17</v>
      </c>
      <c r="B24" s="5" t="s">
        <v>18</v>
      </c>
      <c r="C24" s="16">
        <v>11</v>
      </c>
      <c r="D24" s="16">
        <v>988</v>
      </c>
      <c r="E24" s="10">
        <v>6</v>
      </c>
      <c r="F24" s="10">
        <v>-4</v>
      </c>
      <c r="G24" s="10">
        <v>0</v>
      </c>
      <c r="H24" s="10">
        <v>30</v>
      </c>
      <c r="I24" s="10">
        <v>4</v>
      </c>
      <c r="J24" s="10">
        <v>4</v>
      </c>
    </row>
    <row r="25" spans="1:10" x14ac:dyDescent="0.25">
      <c r="A25" s="3">
        <f t="shared" si="0"/>
        <v>18</v>
      </c>
      <c r="B25" s="5" t="s">
        <v>19</v>
      </c>
      <c r="C25" s="16">
        <v>31</v>
      </c>
      <c r="D25" s="16">
        <v>40</v>
      </c>
      <c r="E25" s="10">
        <v>4</v>
      </c>
      <c r="F25" s="10">
        <v>0</v>
      </c>
      <c r="G25" s="10">
        <v>3</v>
      </c>
      <c r="H25" s="10">
        <v>30</v>
      </c>
      <c r="I25" s="10">
        <v>5</v>
      </c>
      <c r="J25" s="10">
        <v>2</v>
      </c>
    </row>
    <row r="26" spans="1:10" x14ac:dyDescent="0.25">
      <c r="A26" s="3">
        <f t="shared" si="0"/>
        <v>19</v>
      </c>
      <c r="B26" s="5" t="s">
        <v>20</v>
      </c>
      <c r="C26" s="16">
        <v>15</v>
      </c>
      <c r="D26" s="16">
        <v>6</v>
      </c>
      <c r="E26" s="10">
        <v>0</v>
      </c>
      <c r="F26" s="10">
        <v>0</v>
      </c>
      <c r="G26" s="10">
        <v>4</v>
      </c>
      <c r="H26" s="10">
        <v>15</v>
      </c>
      <c r="I26" s="10">
        <v>3</v>
      </c>
      <c r="J26" s="10">
        <v>0</v>
      </c>
    </row>
    <row r="27" spans="1:10" x14ac:dyDescent="0.25">
      <c r="A27" s="3">
        <f t="shared" si="0"/>
        <v>20</v>
      </c>
      <c r="B27" s="5" t="s">
        <v>21</v>
      </c>
      <c r="C27" s="16">
        <v>32</v>
      </c>
      <c r="D27" s="16">
        <v>5</v>
      </c>
      <c r="E27" s="10">
        <v>11</v>
      </c>
      <c r="F27" s="10">
        <v>0</v>
      </c>
      <c r="G27" s="10">
        <v>14</v>
      </c>
      <c r="H27" s="10">
        <v>10</v>
      </c>
      <c r="I27" s="10">
        <v>12</v>
      </c>
      <c r="J27" s="10">
        <v>0</v>
      </c>
    </row>
    <row r="28" spans="1:10" x14ac:dyDescent="0.25">
      <c r="A28" s="3">
        <f t="shared" si="0"/>
        <v>21</v>
      </c>
      <c r="B28" s="5" t="s">
        <v>22</v>
      </c>
      <c r="C28" s="16">
        <v>0</v>
      </c>
      <c r="D28" s="16">
        <v>11</v>
      </c>
      <c r="E28" s="10">
        <v>0</v>
      </c>
      <c r="F28" s="10">
        <v>0</v>
      </c>
      <c r="G28" s="10">
        <v>0</v>
      </c>
      <c r="H28" s="10">
        <v>1</v>
      </c>
      <c r="I28" s="10">
        <v>0</v>
      </c>
      <c r="J28" s="10">
        <v>0</v>
      </c>
    </row>
    <row r="29" spans="1:10" x14ac:dyDescent="0.25">
      <c r="A29" s="3">
        <f t="shared" si="0"/>
        <v>22</v>
      </c>
      <c r="B29" s="5" t="s">
        <v>23</v>
      </c>
      <c r="C29" s="16">
        <v>0</v>
      </c>
      <c r="D29" s="16">
        <v>13</v>
      </c>
      <c r="E29" s="10">
        <v>0</v>
      </c>
      <c r="F29" s="10">
        <v>0</v>
      </c>
      <c r="G29" s="10">
        <v>0</v>
      </c>
      <c r="H29" s="10">
        <v>3</v>
      </c>
      <c r="I29" s="10">
        <v>0</v>
      </c>
      <c r="J29" s="10">
        <v>0</v>
      </c>
    </row>
    <row r="30" spans="1:10" x14ac:dyDescent="0.25">
      <c r="A30" s="3">
        <f t="shared" si="0"/>
        <v>23</v>
      </c>
      <c r="B30" s="5" t="s">
        <v>24</v>
      </c>
      <c r="C30" s="16">
        <v>11</v>
      </c>
      <c r="D30" s="16">
        <v>43</v>
      </c>
      <c r="E30" s="10">
        <v>11</v>
      </c>
      <c r="F30" s="10">
        <v>0</v>
      </c>
      <c r="G30" s="10">
        <v>0</v>
      </c>
      <c r="H30" s="10">
        <v>3</v>
      </c>
      <c r="I30" s="10">
        <v>10</v>
      </c>
      <c r="J30" s="10">
        <v>10</v>
      </c>
    </row>
    <row r="31" spans="1:10" x14ac:dyDescent="0.25">
      <c r="A31" s="3">
        <f t="shared" si="0"/>
        <v>24</v>
      </c>
      <c r="B31" s="5" t="s">
        <v>25</v>
      </c>
      <c r="C31" s="16">
        <v>13</v>
      </c>
      <c r="D31" s="16">
        <v>19</v>
      </c>
      <c r="E31" s="10">
        <v>2</v>
      </c>
      <c r="F31" s="10">
        <v>-1</v>
      </c>
      <c r="G31" s="10">
        <v>3</v>
      </c>
      <c r="H31" s="10">
        <v>10</v>
      </c>
      <c r="I31" s="10">
        <v>1</v>
      </c>
      <c r="J31" s="10">
        <v>0</v>
      </c>
    </row>
    <row r="32" spans="1:10" x14ac:dyDescent="0.25">
      <c r="A32" s="3">
        <f t="shared" si="0"/>
        <v>25</v>
      </c>
      <c r="B32" s="5" t="s">
        <v>26</v>
      </c>
      <c r="C32" s="16">
        <v>32</v>
      </c>
      <c r="D32" s="16">
        <v>23</v>
      </c>
      <c r="E32" s="10">
        <v>0</v>
      </c>
      <c r="F32" s="10">
        <v>0</v>
      </c>
      <c r="G32" s="10">
        <v>16</v>
      </c>
      <c r="H32" s="10">
        <v>20</v>
      </c>
      <c r="I32" s="10">
        <v>13</v>
      </c>
      <c r="J32" s="10">
        <v>0</v>
      </c>
    </row>
    <row r="33" spans="1:10" x14ac:dyDescent="0.25">
      <c r="A33" s="3">
        <f t="shared" si="0"/>
        <v>26</v>
      </c>
      <c r="B33" s="5" t="s">
        <v>27</v>
      </c>
      <c r="C33" s="16">
        <v>68</v>
      </c>
      <c r="D33" s="16">
        <v>133</v>
      </c>
      <c r="E33" s="10">
        <v>11</v>
      </c>
      <c r="F33" s="10">
        <v>25</v>
      </c>
      <c r="G33" s="10">
        <v>56</v>
      </c>
      <c r="H33" s="10">
        <v>10</v>
      </c>
      <c r="I33" s="10">
        <v>35</v>
      </c>
      <c r="J33" s="10">
        <v>0</v>
      </c>
    </row>
    <row r="34" spans="1:10" x14ac:dyDescent="0.25">
      <c r="A34" s="3">
        <f t="shared" si="0"/>
        <v>27</v>
      </c>
      <c r="B34" s="5" t="s">
        <v>28</v>
      </c>
      <c r="C34" s="16">
        <v>8</v>
      </c>
      <c r="D34" s="16">
        <v>7</v>
      </c>
      <c r="E34" s="10">
        <v>0</v>
      </c>
      <c r="F34" s="10">
        <v>0</v>
      </c>
      <c r="G34" s="10">
        <v>2</v>
      </c>
      <c r="H34" s="10">
        <v>5</v>
      </c>
      <c r="I34" s="10">
        <v>5</v>
      </c>
      <c r="J34" s="10">
        <v>3</v>
      </c>
    </row>
    <row r="35" spans="1:10" x14ac:dyDescent="0.25">
      <c r="A35" s="3">
        <f t="shared" si="0"/>
        <v>28</v>
      </c>
      <c r="B35" s="6" t="s">
        <v>29</v>
      </c>
      <c r="C35" s="17">
        <v>4</v>
      </c>
      <c r="D35" s="17">
        <v>49</v>
      </c>
      <c r="E35" s="10">
        <v>0</v>
      </c>
      <c r="F35" s="10">
        <v>0</v>
      </c>
      <c r="G35" s="10">
        <v>0</v>
      </c>
      <c r="H35" s="10">
        <v>35</v>
      </c>
      <c r="I35" s="10">
        <v>0</v>
      </c>
      <c r="J35" s="10">
        <v>0</v>
      </c>
    </row>
    <row r="36" spans="1:10" x14ac:dyDescent="0.25">
      <c r="A36" s="3">
        <f t="shared" si="0"/>
        <v>29</v>
      </c>
      <c r="B36" s="6" t="s">
        <v>30</v>
      </c>
      <c r="C36" s="17">
        <v>24</v>
      </c>
      <c r="D36" s="17">
        <v>5</v>
      </c>
      <c r="E36" s="10">
        <v>12</v>
      </c>
      <c r="F36" s="10">
        <v>0</v>
      </c>
      <c r="G36" s="10">
        <v>0</v>
      </c>
      <c r="H36" s="10">
        <v>15</v>
      </c>
      <c r="I36" s="10">
        <v>6</v>
      </c>
      <c r="J36" s="10">
        <v>6</v>
      </c>
    </row>
    <row r="37" spans="1:10" x14ac:dyDescent="0.25">
      <c r="A37" s="3">
        <f t="shared" si="0"/>
        <v>30</v>
      </c>
      <c r="B37" s="5" t="s">
        <v>31</v>
      </c>
      <c r="C37" s="16">
        <v>4</v>
      </c>
      <c r="D37" s="16">
        <v>92</v>
      </c>
      <c r="E37" s="10">
        <v>0</v>
      </c>
      <c r="F37" s="10">
        <v>0</v>
      </c>
      <c r="G37" s="10">
        <v>13</v>
      </c>
      <c r="H37" s="10">
        <v>3</v>
      </c>
      <c r="I37" s="10">
        <v>3</v>
      </c>
      <c r="J37" s="10">
        <v>0</v>
      </c>
    </row>
    <row r="38" spans="1:10" x14ac:dyDescent="0.25">
      <c r="A38" s="3">
        <f t="shared" si="0"/>
        <v>31</v>
      </c>
      <c r="B38" s="6" t="s">
        <v>43</v>
      </c>
      <c r="C38" s="17">
        <v>10</v>
      </c>
      <c r="D38" s="17">
        <v>0</v>
      </c>
      <c r="E38" s="10">
        <v>0</v>
      </c>
      <c r="F38" s="10">
        <v>0</v>
      </c>
      <c r="G38" s="10">
        <v>0</v>
      </c>
      <c r="H38" s="10">
        <v>15</v>
      </c>
      <c r="I38" s="10">
        <v>0</v>
      </c>
      <c r="J38" s="10">
        <v>0</v>
      </c>
    </row>
    <row r="39" spans="1:10" x14ac:dyDescent="0.25">
      <c r="A39" s="3">
        <f t="shared" si="0"/>
        <v>32</v>
      </c>
      <c r="B39" s="5" t="s">
        <v>32</v>
      </c>
      <c r="C39" s="16">
        <v>20</v>
      </c>
      <c r="D39" s="16">
        <v>35</v>
      </c>
      <c r="E39" s="10">
        <v>0</v>
      </c>
      <c r="F39" s="10">
        <v>0</v>
      </c>
      <c r="G39" s="10">
        <v>8</v>
      </c>
      <c r="H39" s="10">
        <v>20</v>
      </c>
      <c r="I39" s="10">
        <v>6</v>
      </c>
      <c r="J39" s="10">
        <v>0</v>
      </c>
    </row>
    <row r="40" spans="1:10" x14ac:dyDescent="0.25">
      <c r="A40" s="3">
        <f t="shared" si="0"/>
        <v>33</v>
      </c>
      <c r="B40" s="5" t="s">
        <v>42</v>
      </c>
      <c r="C40" s="16">
        <v>20</v>
      </c>
      <c r="D40" s="16">
        <v>0</v>
      </c>
      <c r="E40" s="10">
        <v>2</v>
      </c>
      <c r="F40" s="10">
        <v>0</v>
      </c>
      <c r="G40" s="10">
        <v>4</v>
      </c>
      <c r="H40" s="10">
        <v>10</v>
      </c>
      <c r="I40" s="10">
        <v>7</v>
      </c>
      <c r="J40" s="10">
        <v>3</v>
      </c>
    </row>
    <row r="41" spans="1:10" x14ac:dyDescent="0.25">
      <c r="A41" s="3">
        <f t="shared" si="0"/>
        <v>34</v>
      </c>
      <c r="B41" s="5" t="s">
        <v>33</v>
      </c>
      <c r="C41" s="16">
        <v>27</v>
      </c>
      <c r="D41" s="16">
        <v>0</v>
      </c>
      <c r="E41" s="10">
        <v>2</v>
      </c>
      <c r="F41" s="10">
        <v>0</v>
      </c>
      <c r="G41" s="10">
        <v>25</v>
      </c>
      <c r="H41" s="10">
        <v>5</v>
      </c>
      <c r="I41" s="10">
        <v>5</v>
      </c>
      <c r="J41" s="10">
        <v>0</v>
      </c>
    </row>
    <row r="42" spans="1:10" x14ac:dyDescent="0.25">
      <c r="A42" s="3">
        <f t="shared" si="0"/>
        <v>35</v>
      </c>
      <c r="B42" s="5" t="s">
        <v>44</v>
      </c>
      <c r="C42" s="16">
        <v>10</v>
      </c>
      <c r="D42" s="16">
        <v>0</v>
      </c>
      <c r="E42" s="10">
        <v>0</v>
      </c>
      <c r="F42" s="10">
        <v>0</v>
      </c>
      <c r="G42" s="10">
        <v>7</v>
      </c>
      <c r="H42" s="10">
        <v>5</v>
      </c>
      <c r="I42" s="10">
        <v>3</v>
      </c>
      <c r="J42" s="10">
        <v>0</v>
      </c>
    </row>
    <row r="43" spans="1:10" x14ac:dyDescent="0.25">
      <c r="A43" s="3">
        <f t="shared" si="0"/>
        <v>36</v>
      </c>
      <c r="B43" s="5" t="s">
        <v>34</v>
      </c>
      <c r="C43" s="16">
        <v>22</v>
      </c>
      <c r="D43" s="16">
        <v>0</v>
      </c>
      <c r="E43" s="10">
        <v>4</v>
      </c>
      <c r="F43" s="10">
        <v>0</v>
      </c>
      <c r="G43" s="10">
        <v>9</v>
      </c>
      <c r="H43" s="10">
        <v>20</v>
      </c>
      <c r="I43" s="10">
        <v>10</v>
      </c>
      <c r="J43" s="10">
        <v>1</v>
      </c>
    </row>
    <row r="44" spans="1:10" x14ac:dyDescent="0.25">
      <c r="A44" s="3">
        <f t="shared" si="0"/>
        <v>37</v>
      </c>
      <c r="B44" s="5" t="s">
        <v>35</v>
      </c>
      <c r="C44" s="16">
        <v>4</v>
      </c>
      <c r="D44" s="16">
        <v>0</v>
      </c>
      <c r="E44" s="10">
        <v>0</v>
      </c>
      <c r="F44" s="10">
        <v>0</v>
      </c>
      <c r="G44" s="10">
        <v>4</v>
      </c>
      <c r="H44" s="10">
        <v>10</v>
      </c>
      <c r="I44" s="10">
        <v>4</v>
      </c>
      <c r="J44" s="10">
        <v>0</v>
      </c>
    </row>
    <row r="45" spans="1:10" x14ac:dyDescent="0.25">
      <c r="A45" s="3">
        <f t="shared" si="0"/>
        <v>38</v>
      </c>
      <c r="B45" s="5" t="s">
        <v>36</v>
      </c>
      <c r="C45" s="16">
        <v>0</v>
      </c>
      <c r="D45" s="16">
        <v>0</v>
      </c>
      <c r="E45" s="10">
        <v>0</v>
      </c>
      <c r="F45" s="10">
        <v>0</v>
      </c>
      <c r="G45" s="10">
        <v>0</v>
      </c>
      <c r="H45" s="10">
        <v>2</v>
      </c>
      <c r="I45" s="10">
        <v>0</v>
      </c>
      <c r="J45" s="10">
        <v>0</v>
      </c>
    </row>
    <row r="46" spans="1:10" x14ac:dyDescent="0.25">
      <c r="A46" s="3">
        <f t="shared" si="0"/>
        <v>39</v>
      </c>
      <c r="B46" s="13" t="s">
        <v>37</v>
      </c>
      <c r="C46" s="18">
        <v>31</v>
      </c>
      <c r="D46" s="18">
        <v>65</v>
      </c>
      <c r="E46" s="10">
        <v>12</v>
      </c>
      <c r="F46" s="10">
        <v>0</v>
      </c>
      <c r="G46" s="10">
        <v>6</v>
      </c>
      <c r="H46" s="10">
        <v>70</v>
      </c>
      <c r="I46" s="10">
        <v>13</v>
      </c>
      <c r="J46" s="10">
        <v>7</v>
      </c>
    </row>
    <row r="47" spans="1:10" x14ac:dyDescent="0.25">
      <c r="A47" s="3">
        <f t="shared" si="0"/>
        <v>40</v>
      </c>
      <c r="B47" s="5" t="s">
        <v>45</v>
      </c>
      <c r="C47" s="16">
        <v>0</v>
      </c>
      <c r="D47" s="16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</row>
    <row r="48" spans="1:10" x14ac:dyDescent="0.25">
      <c r="A48" s="3">
        <f t="shared" si="0"/>
        <v>41</v>
      </c>
      <c r="B48" s="5" t="s">
        <v>38</v>
      </c>
      <c r="C48" s="16">
        <v>9</v>
      </c>
      <c r="D48" s="16">
        <v>0</v>
      </c>
      <c r="E48" s="10">
        <v>0</v>
      </c>
      <c r="F48" s="10">
        <v>0</v>
      </c>
      <c r="G48" s="10">
        <v>6</v>
      </c>
      <c r="H48" s="10">
        <v>5</v>
      </c>
      <c r="I48" s="10">
        <v>8</v>
      </c>
      <c r="J48" s="10">
        <v>2</v>
      </c>
    </row>
    <row r="49" spans="1:10" x14ac:dyDescent="0.25">
      <c r="A49" s="3">
        <f t="shared" si="0"/>
        <v>42</v>
      </c>
      <c r="B49" s="9" t="s">
        <v>39</v>
      </c>
      <c r="C49" s="18">
        <v>18</v>
      </c>
      <c r="D49" s="18">
        <v>0</v>
      </c>
      <c r="E49" s="10">
        <v>0</v>
      </c>
      <c r="F49" s="10">
        <v>0</v>
      </c>
      <c r="G49" s="10">
        <v>0</v>
      </c>
      <c r="H49" s="10">
        <v>5</v>
      </c>
      <c r="I49" s="10">
        <v>0</v>
      </c>
      <c r="J49" s="10">
        <v>0</v>
      </c>
    </row>
    <row r="50" spans="1:10" x14ac:dyDescent="0.25">
      <c r="A50" s="3">
        <f t="shared" si="0"/>
        <v>43</v>
      </c>
      <c r="B50" s="7" t="s">
        <v>47</v>
      </c>
      <c r="C50" s="19">
        <v>0</v>
      </c>
      <c r="D50" s="19">
        <v>0</v>
      </c>
      <c r="E50" s="10">
        <v>0</v>
      </c>
      <c r="F50" s="10">
        <v>0</v>
      </c>
      <c r="G50" s="10">
        <v>0</v>
      </c>
      <c r="H50" s="10">
        <v>5</v>
      </c>
      <c r="I50" s="10">
        <v>0</v>
      </c>
      <c r="J50" s="10">
        <v>0</v>
      </c>
    </row>
    <row r="51" spans="1:10" x14ac:dyDescent="0.25">
      <c r="A51" s="3">
        <f t="shared" si="0"/>
        <v>44</v>
      </c>
      <c r="B51" s="13" t="s">
        <v>40</v>
      </c>
      <c r="C51" s="18">
        <v>2</v>
      </c>
      <c r="D51" s="18">
        <v>0</v>
      </c>
      <c r="E51" s="10">
        <v>0</v>
      </c>
      <c r="F51" s="10">
        <v>0</v>
      </c>
      <c r="G51" s="10">
        <v>0</v>
      </c>
      <c r="H51" s="10">
        <v>5</v>
      </c>
      <c r="I51" s="10">
        <v>0</v>
      </c>
      <c r="J51" s="10">
        <v>0</v>
      </c>
    </row>
    <row r="52" spans="1:10" x14ac:dyDescent="0.25">
      <c r="A52" s="3">
        <f t="shared" si="0"/>
        <v>45</v>
      </c>
      <c r="B52" s="5" t="s">
        <v>41</v>
      </c>
      <c r="C52" s="16">
        <v>20</v>
      </c>
      <c r="D52" s="16">
        <v>0</v>
      </c>
      <c r="E52" s="10">
        <v>2</v>
      </c>
      <c r="F52" s="10">
        <v>0</v>
      </c>
      <c r="G52" s="10">
        <v>3</v>
      </c>
      <c r="H52" s="10">
        <v>10</v>
      </c>
      <c r="I52" s="10">
        <v>15</v>
      </c>
      <c r="J52" s="10">
        <v>12</v>
      </c>
    </row>
    <row r="53" spans="1:10" x14ac:dyDescent="0.25">
      <c r="A53" s="4"/>
      <c r="B53" s="8" t="s">
        <v>46</v>
      </c>
      <c r="C53" s="14">
        <f t="shared" ref="C53:J53" si="1">SUM(C8:C52)</f>
        <v>1134</v>
      </c>
      <c r="D53" s="14">
        <f t="shared" si="1"/>
        <v>3121</v>
      </c>
      <c r="E53" s="15">
        <f t="shared" si="1"/>
        <v>147</v>
      </c>
      <c r="F53" s="11">
        <f t="shared" si="1"/>
        <v>21</v>
      </c>
      <c r="G53" s="11">
        <f t="shared" si="1"/>
        <v>425</v>
      </c>
      <c r="H53" s="11">
        <f t="shared" si="1"/>
        <v>1052</v>
      </c>
      <c r="I53" s="11">
        <f t="shared" si="1"/>
        <v>462</v>
      </c>
      <c r="J53" s="11">
        <f t="shared" si="1"/>
        <v>119</v>
      </c>
    </row>
    <row r="54" spans="1:10" ht="24" customHeight="1" x14ac:dyDescent="0.25">
      <c r="B54" s="2" t="s">
        <v>51</v>
      </c>
    </row>
  </sheetData>
  <mergeCells count="10">
    <mergeCell ref="A2:J2"/>
    <mergeCell ref="A3:J3"/>
    <mergeCell ref="A5:A7"/>
    <mergeCell ref="B5:B7"/>
    <mergeCell ref="C5:F5"/>
    <mergeCell ref="G5:J5"/>
    <mergeCell ref="C6:D6"/>
    <mergeCell ref="E6:F6"/>
    <mergeCell ref="G6:G7"/>
    <mergeCell ref="H6:J6"/>
  </mergeCells>
  <pageMargins left="0.42" right="0.28999999999999998" top="0.21" bottom="0.19" header="0.17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Thang 9</vt:lpstr>
    </vt:vector>
  </TitlesOfParts>
  <Company>HOANG KHIEN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2022-08-25T02:26:47Z</cp:lastPrinted>
  <dcterms:created xsi:type="dcterms:W3CDTF">2018-03-28T08:18:10Z</dcterms:created>
  <dcterms:modified xsi:type="dcterms:W3CDTF">2022-10-04T09:51:12Z</dcterms:modified>
</cp:coreProperties>
</file>